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yamak\Desktop\"/>
    </mc:Choice>
  </mc:AlternateContent>
  <xr:revisionPtr revIDLastSave="0" documentId="13_ncr:1_{9CB29D3D-6D55-4DFF-99F9-A937F3527127}" xr6:coauthVersionLast="45" xr6:coauthVersionMax="45" xr10:uidLastSave="{00000000-0000-0000-0000-000000000000}"/>
  <bookViews>
    <workbookView xWindow="910" yWindow="-110" windowWidth="18400" windowHeight="11020" activeTab="1" xr2:uid="{A95DBF7B-19BE-4460-874E-031B7F1EE6A7}"/>
  </bookViews>
  <sheets>
    <sheet name="記入例" sheetId="3" r:id="rId1"/>
    <sheet name="予算書" sheetId="1" r:id="rId2"/>
    <sheet name="システム"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3" l="1"/>
  <c r="H31" i="3"/>
  <c r="H30" i="3"/>
  <c r="H29" i="3"/>
  <c r="H28" i="3"/>
  <c r="H27" i="3"/>
  <c r="H26" i="3"/>
  <c r="H25" i="3"/>
  <c r="H24" i="3"/>
  <c r="H23" i="3"/>
  <c r="H22" i="3"/>
  <c r="H21" i="3"/>
  <c r="H20" i="3"/>
  <c r="H19" i="3"/>
  <c r="H18" i="3"/>
  <c r="H17" i="3"/>
  <c r="H16" i="3"/>
  <c r="H15" i="3"/>
  <c r="H14" i="3"/>
  <c r="H13" i="3"/>
  <c r="H12" i="3"/>
  <c r="G32" i="3" s="1"/>
  <c r="G35" i="3" l="1"/>
  <c r="A38" i="3" s="1"/>
  <c r="G34" i="1"/>
  <c r="H27" i="1" l="1"/>
  <c r="H28" i="1"/>
  <c r="H29" i="1"/>
  <c r="H30" i="1"/>
  <c r="H31" i="1"/>
  <c r="H13" i="1"/>
  <c r="H14" i="1"/>
  <c r="H15" i="1"/>
  <c r="H16" i="1"/>
  <c r="H17" i="1"/>
  <c r="H18" i="1"/>
  <c r="H19" i="1"/>
  <c r="H20" i="1"/>
  <c r="H21" i="1"/>
  <c r="H22" i="1"/>
  <c r="H23" i="1"/>
  <c r="H24" i="1"/>
  <c r="H25" i="1"/>
  <c r="H26" i="1"/>
  <c r="H12" i="1"/>
  <c r="G32" i="1" s="1"/>
  <c r="G35" i="1" s="1"/>
  <c r="A38" i="1" s="1"/>
</calcChain>
</file>

<file path=xl/sharedStrings.xml><?xml version="1.0" encoding="utf-8"?>
<sst xmlns="http://schemas.openxmlformats.org/spreadsheetml/2006/main" count="40" uniqueCount="25">
  <si>
    <t>購入品目</t>
    <rPh sb="0" eb="4">
      <t>コウニュウヒンモク</t>
    </rPh>
    <phoneticPr fontId="1"/>
  </si>
  <si>
    <t>使用用途</t>
    <rPh sb="0" eb="4">
      <t>シヨウヨウト</t>
    </rPh>
    <phoneticPr fontId="1"/>
  </si>
  <si>
    <t>単価</t>
    <rPh sb="0" eb="2">
      <t>タンカ</t>
    </rPh>
    <phoneticPr fontId="1"/>
  </si>
  <si>
    <t>数量</t>
    <rPh sb="0" eb="2">
      <t>スウリョウ</t>
    </rPh>
    <phoneticPr fontId="1"/>
  </si>
  <si>
    <t>小計</t>
    <rPh sb="0" eb="2">
      <t>ショウケイ</t>
    </rPh>
    <phoneticPr fontId="1"/>
  </si>
  <si>
    <t>参加団体番号： T-</t>
    <rPh sb="0" eb="6">
      <t>サンカダンタイバンゴウ</t>
    </rPh>
    <phoneticPr fontId="1"/>
  </si>
  <si>
    <t>参加形式　　：</t>
    <rPh sb="0" eb="4">
      <t>サンカケイシキ</t>
    </rPh>
    <phoneticPr fontId="1"/>
  </si>
  <si>
    <t>団体名　　　：</t>
    <rPh sb="0" eb="3">
      <t>ダンタイメイ</t>
    </rPh>
    <phoneticPr fontId="1"/>
  </si>
  <si>
    <t>申請金額</t>
    <rPh sb="0" eb="2">
      <t>シンセイ</t>
    </rPh>
    <rPh sb="2" eb="4">
      <t>キンガク</t>
    </rPh>
    <phoneticPr fontId="1"/>
  </si>
  <si>
    <t>目安金額</t>
    <rPh sb="0" eb="2">
      <t>メヤス</t>
    </rPh>
    <rPh sb="2" eb="4">
      <t>キンガク</t>
    </rPh>
    <phoneticPr fontId="1"/>
  </si>
  <si>
    <t>差額</t>
    <rPh sb="0" eb="2">
      <t>サガク</t>
    </rPh>
    <phoneticPr fontId="1"/>
  </si>
  <si>
    <t>以上</t>
    <rPh sb="0" eb="2">
      <t>イジョウ</t>
    </rPh>
    <phoneticPr fontId="1"/>
  </si>
  <si>
    <t>日付</t>
    <rPh sb="0" eb="2">
      <t>ヒヅケ</t>
    </rPh>
    <phoneticPr fontId="1"/>
  </si>
  <si>
    <t>第91回東京都市大学世田谷市実行委員会 御中</t>
    <rPh sb="0" eb="1">
      <t>ダイ</t>
    </rPh>
    <rPh sb="3" eb="4">
      <t>カイ</t>
    </rPh>
    <rPh sb="4" eb="10">
      <t>トウキョウトシダイガク</t>
    </rPh>
    <rPh sb="10" eb="19">
      <t>セタガヤシジッコウイインカイ</t>
    </rPh>
    <rPh sb="20" eb="22">
      <t>オンチュウ</t>
    </rPh>
    <phoneticPr fontId="1"/>
  </si>
  <si>
    <t>参加形態</t>
  </si>
  <si>
    <t>予算金額目安</t>
  </si>
  <si>
    <t>教室展示</t>
  </si>
  <si>
    <t>食堂展示</t>
  </si>
  <si>
    <t>自研究室展示</t>
  </si>
  <si>
    <t>科学体験教室</t>
  </si>
  <si>
    <t>ポスターセッション</t>
  </si>
  <si>
    <t>(連絡事項・任意)</t>
    <rPh sb="1" eb="5">
      <t>レンラクジコウ</t>
    </rPh>
    <rPh sb="6" eb="8">
      <t>ニンイ</t>
    </rPh>
    <phoneticPr fontId="1"/>
  </si>
  <si>
    <t>A0ロール用紙</t>
    <rPh sb="5" eb="7">
      <t>ヨウシ</t>
    </rPh>
    <phoneticPr fontId="1"/>
  </si>
  <si>
    <t>掲示物の印刷に使用</t>
    <rPh sb="0" eb="3">
      <t>ケイジブツ</t>
    </rPh>
    <rPh sb="4" eb="6">
      <t>インサツ</t>
    </rPh>
    <rPh sb="7" eb="9">
      <t>シヨウ</t>
    </rPh>
    <phoneticPr fontId="1"/>
  </si>
  <si>
    <t>世田谷祭実行委員会</t>
    <rPh sb="0" eb="9">
      <t>セタガヤサイジッコウイインカイ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</si>
</sst>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_ &quot;@&quot;* #,##0_ ;_ &quot;@&quot;* \-#,##0_ ;_ &quot;@&quot;* &quot;-&quot;_ ;_ @_ "/>
    <numFmt numFmtId="177" formatCode="0_);[Red]\(0\)"/>
    <numFmt numFmtId="178" formatCode="_ &quot;¥&quot;#,##0&quot;-&quot;;_ &quot;¥&quot;* \-#,##0_ ;_ &quot;¥&quot;* &quot;-&quot;_ ;_ @_ "/>
    <numFmt numFmtId="179" formatCode="_ &quot;¥&quot;#,##0&quot;-&quot;;_ &quot;¥&quot;\-#,##0_ ;_ &quot;¥&quot;* &quot;-&quot;_ ;_ @_ "/>
    <numFmt numFmtId="183" formatCode="[$-F800]dddd\,\ mmmm\ dd\,\ yyyy"/>
    <numFmt numFmtId="185" formatCode="00"/>
  </numFmts>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1"/>
      <color rgb="FFC00000"/>
      <name val="游ゴシック"/>
      <family val="2"/>
      <charset val="128"/>
      <scheme val="minor"/>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lignment vertical="center"/>
    </xf>
    <xf numFmtId="0" fontId="2" fillId="0" borderId="9"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12" xfId="0" applyBorder="1">
      <alignment vertical="center"/>
    </xf>
    <xf numFmtId="176" fontId="0" fillId="0" borderId="13" xfId="0" applyNumberFormat="1" applyBorder="1" applyAlignment="1">
      <alignment horizontal="center" vertical="center"/>
    </xf>
    <xf numFmtId="177" fontId="0" fillId="0" borderId="13" xfId="0" applyNumberFormat="1" applyBorder="1" applyAlignment="1">
      <alignment horizontal="center" vertical="center"/>
    </xf>
    <xf numFmtId="42" fontId="0" fillId="0" borderId="14" xfId="0" applyNumberFormat="1" applyBorder="1" applyAlignment="1">
      <alignment horizontal="center" vertical="center"/>
    </xf>
    <xf numFmtId="0" fontId="0" fillId="0" borderId="15" xfId="0" applyBorder="1">
      <alignment vertical="center"/>
    </xf>
    <xf numFmtId="176" fontId="0" fillId="0" borderId="16" xfId="0" applyNumberFormat="1" applyBorder="1" applyAlignment="1">
      <alignment horizontal="center" vertical="center"/>
    </xf>
    <xf numFmtId="177" fontId="0" fillId="0" borderId="16" xfId="0" applyNumberFormat="1" applyBorder="1" applyAlignment="1">
      <alignment horizontal="center" vertical="center"/>
    </xf>
    <xf numFmtId="42" fontId="0" fillId="0" borderId="17" xfId="0" applyNumberFormat="1" applyBorder="1" applyAlignment="1">
      <alignment horizontal="center" vertical="center"/>
    </xf>
    <xf numFmtId="0" fontId="0" fillId="0" borderId="18" xfId="0" applyBorder="1">
      <alignment vertical="center"/>
    </xf>
    <xf numFmtId="176" fontId="0" fillId="0" borderId="19" xfId="0" applyNumberFormat="1" applyBorder="1" applyAlignment="1">
      <alignment horizontal="center" vertical="center"/>
    </xf>
    <xf numFmtId="177" fontId="0" fillId="0" borderId="19" xfId="0" applyNumberFormat="1" applyBorder="1" applyAlignment="1">
      <alignment horizontal="center" vertical="center"/>
    </xf>
    <xf numFmtId="42" fontId="0" fillId="0" borderId="20" xfId="0" applyNumberFormat="1" applyBorder="1" applyAlignment="1">
      <alignment horizontal="center" vertical="center"/>
    </xf>
    <xf numFmtId="0" fontId="0" fillId="0" borderId="29" xfId="0" applyBorder="1">
      <alignment vertical="center"/>
    </xf>
    <xf numFmtId="0" fontId="0" fillId="0" borderId="30" xfId="0" applyBorder="1" applyAlignment="1">
      <alignment horizontal="left"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left"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wrapText="1"/>
    </xf>
    <xf numFmtId="0" fontId="0" fillId="0" borderId="4"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5" fillId="0" borderId="0" xfId="0" applyFont="1" applyAlignment="1">
      <alignment horizontal="left" vertical="center"/>
    </xf>
    <xf numFmtId="178" fontId="3" fillId="0" borderId="2"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7" xfId="0" applyNumberFormat="1" applyFont="1" applyBorder="1" applyAlignment="1">
      <alignment horizontal="right" vertical="center"/>
    </xf>
    <xf numFmtId="178" fontId="3" fillId="0" borderId="8" xfId="0" applyNumberFormat="1" applyFont="1" applyBorder="1" applyAlignment="1">
      <alignment horizontal="right" vertical="center"/>
    </xf>
    <xf numFmtId="0" fontId="0" fillId="0" borderId="1" xfId="0" applyBorder="1" applyAlignment="1">
      <alignment horizontal="center" vertical="center"/>
    </xf>
    <xf numFmtId="0" fontId="0" fillId="0" borderId="6" xfId="0" applyBorder="1" applyAlignment="1">
      <alignment horizontal="center" vertical="center"/>
    </xf>
    <xf numFmtId="178" fontId="4" fillId="0" borderId="31" xfId="0" applyNumberFormat="1" applyFont="1" applyBorder="1" applyAlignment="1">
      <alignment horizontal="right" vertical="center"/>
    </xf>
    <xf numFmtId="178" fontId="4" fillId="0" borderId="33" xfId="0" applyNumberFormat="1" applyFont="1" applyBorder="1" applyAlignment="1">
      <alignment horizontal="right" vertical="center"/>
    </xf>
    <xf numFmtId="179" fontId="4" fillId="0" borderId="35" xfId="0" applyNumberFormat="1" applyFont="1" applyBorder="1" applyAlignment="1">
      <alignment horizontal="right" vertical="center"/>
    </xf>
    <xf numFmtId="179" fontId="4" fillId="0" borderId="36" xfId="0" applyNumberFormat="1" applyFont="1" applyBorder="1" applyAlignment="1">
      <alignment horizontal="right" vertical="center"/>
    </xf>
    <xf numFmtId="183" fontId="0" fillId="0" borderId="0" xfId="0" applyNumberFormat="1" applyAlignment="1">
      <alignment horizontal="center" vertical="center"/>
    </xf>
    <xf numFmtId="185" fontId="0" fillId="0" borderId="29" xfId="0" applyNumberFormat="1" applyBorder="1">
      <alignment vertical="center"/>
    </xf>
    <xf numFmtId="0" fontId="0" fillId="0" borderId="30" xfId="0" applyBorder="1" applyAlignment="1">
      <alignment horizontal="left" vertical="center"/>
    </xf>
  </cellXfs>
  <cellStyles count="1">
    <cellStyle name="標準" xfId="0" builtinId="0"/>
  </cellStyles>
  <dxfs count="4">
    <dxf>
      <font>
        <color theme="7" tint="-0.24994659260841701"/>
      </font>
    </dxf>
    <dxf>
      <font>
        <color rgb="FF9C0006"/>
      </font>
      <fill>
        <patternFill>
          <bgColor rgb="FFFFC7CE"/>
        </patternFill>
      </fill>
    </dxf>
    <dxf>
      <font>
        <color theme="7" tint="-0.24994659260841701"/>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476250</xdr:colOff>
      <xdr:row>3</xdr:row>
      <xdr:rowOff>0</xdr:rowOff>
    </xdr:from>
    <xdr:to>
      <xdr:col>5</xdr:col>
      <xdr:colOff>63500</xdr:colOff>
      <xdr:row>5</xdr:row>
      <xdr:rowOff>0</xdr:rowOff>
    </xdr:to>
    <xdr:sp macro="" textlink="">
      <xdr:nvSpPr>
        <xdr:cNvPr id="2" name="テキスト ボックス 1">
          <a:extLst>
            <a:ext uri="{FF2B5EF4-FFF2-40B4-BE49-F238E27FC236}">
              <a16:creationId xmlns:a16="http://schemas.microsoft.com/office/drawing/2014/main" id="{D2BFBBAE-9407-490B-8033-4A39CC4838DD}"/>
            </a:ext>
          </a:extLst>
        </xdr:cNvPr>
        <xdr:cNvSpPr txBox="1"/>
      </xdr:nvSpPr>
      <xdr:spPr>
        <a:xfrm>
          <a:off x="2000250" y="685800"/>
          <a:ext cx="3238500" cy="457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第</a:t>
          </a:r>
          <a:r>
            <a:rPr kumimoji="1" lang="en-US" altLang="ja-JP" sz="1600"/>
            <a:t>91</a:t>
          </a:r>
          <a:r>
            <a:rPr kumimoji="1" lang="ja-JP" altLang="en-US" sz="1600"/>
            <a:t>回世田谷祭都市ラボ予算書</a:t>
          </a:r>
        </a:p>
      </xdr:txBody>
    </xdr:sp>
    <xdr:clientData/>
  </xdr:twoCellAnchor>
  <xdr:twoCellAnchor>
    <xdr:from>
      <xdr:col>1</xdr:col>
      <xdr:colOff>958850</xdr:colOff>
      <xdr:row>13</xdr:row>
      <xdr:rowOff>114300</xdr:rowOff>
    </xdr:from>
    <xdr:to>
      <xdr:col>3</xdr:col>
      <xdr:colOff>1200150</xdr:colOff>
      <xdr:row>16</xdr:row>
      <xdr:rowOff>57150</xdr:rowOff>
    </xdr:to>
    <xdr:sp macro="" textlink="">
      <xdr:nvSpPr>
        <xdr:cNvPr id="5" name="吹き出し: 四角形 4">
          <a:extLst>
            <a:ext uri="{FF2B5EF4-FFF2-40B4-BE49-F238E27FC236}">
              <a16:creationId xmlns:a16="http://schemas.microsoft.com/office/drawing/2014/main" id="{EB8A08BE-AD5A-4BAC-A666-0C044BD09678}"/>
            </a:ext>
          </a:extLst>
        </xdr:cNvPr>
        <xdr:cNvSpPr/>
      </xdr:nvSpPr>
      <xdr:spPr>
        <a:xfrm>
          <a:off x="1200150" y="3105150"/>
          <a:ext cx="2012950" cy="628650"/>
        </a:xfrm>
        <a:prstGeom prst="wedgeRectCallout">
          <a:avLst>
            <a:gd name="adj1" fmla="val -42600"/>
            <a:gd name="adj2" fmla="val -10113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購入する品目を入力してください</a:t>
          </a:r>
        </a:p>
      </xdr:txBody>
    </xdr:sp>
    <xdr:clientData/>
  </xdr:twoCellAnchor>
  <xdr:twoCellAnchor>
    <xdr:from>
      <xdr:col>4</xdr:col>
      <xdr:colOff>927100</xdr:colOff>
      <xdr:row>7</xdr:row>
      <xdr:rowOff>6350</xdr:rowOff>
    </xdr:from>
    <xdr:to>
      <xdr:col>7</xdr:col>
      <xdr:colOff>628650</xdr:colOff>
      <xdr:row>9</xdr:row>
      <xdr:rowOff>177800</xdr:rowOff>
    </xdr:to>
    <xdr:sp macro="" textlink="">
      <xdr:nvSpPr>
        <xdr:cNvPr id="7" name="吹き出し: 四角形 6">
          <a:extLst>
            <a:ext uri="{FF2B5EF4-FFF2-40B4-BE49-F238E27FC236}">
              <a16:creationId xmlns:a16="http://schemas.microsoft.com/office/drawing/2014/main" id="{E5A8264D-A024-43DC-9794-591C5F8AC255}"/>
            </a:ext>
          </a:extLst>
        </xdr:cNvPr>
        <xdr:cNvSpPr/>
      </xdr:nvSpPr>
      <xdr:spPr>
        <a:xfrm>
          <a:off x="4864100" y="1606550"/>
          <a:ext cx="2012950" cy="628650"/>
        </a:xfrm>
        <a:prstGeom prst="wedgeRectCallout">
          <a:avLst>
            <a:gd name="adj1" fmla="val -93073"/>
            <a:gd name="adj2" fmla="val -3042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赤色</a:t>
          </a:r>
          <a:r>
            <a:rPr kumimoji="1" lang="ja-JP" altLang="ja-JP" sz="1100">
              <a:solidFill>
                <a:schemeClr val="dk1"/>
              </a:solidFill>
              <a:effectLst/>
              <a:latin typeface="+mn-lt"/>
              <a:ea typeface="+mn-ea"/>
              <a:cs typeface="+mn-cs"/>
            </a:rPr>
            <a:t>に塗りつぶされている項目は必須です。</a:t>
          </a:r>
          <a:endParaRPr lang="ja-JP" altLang="ja-JP">
            <a:effectLst/>
          </a:endParaRPr>
        </a:p>
      </xdr:txBody>
    </xdr:sp>
    <xdr:clientData/>
  </xdr:twoCellAnchor>
  <xdr:twoCellAnchor>
    <xdr:from>
      <xdr:col>3</xdr:col>
      <xdr:colOff>1390650</xdr:colOff>
      <xdr:row>13</xdr:row>
      <xdr:rowOff>114300</xdr:rowOff>
    </xdr:from>
    <xdr:to>
      <xdr:col>5</xdr:col>
      <xdr:colOff>241300</xdr:colOff>
      <xdr:row>16</xdr:row>
      <xdr:rowOff>57150</xdr:rowOff>
    </xdr:to>
    <xdr:sp macro="" textlink="">
      <xdr:nvSpPr>
        <xdr:cNvPr id="8" name="吹き出し: 四角形 7">
          <a:extLst>
            <a:ext uri="{FF2B5EF4-FFF2-40B4-BE49-F238E27FC236}">
              <a16:creationId xmlns:a16="http://schemas.microsoft.com/office/drawing/2014/main" id="{2E24CF5C-6E3D-4B28-BA98-447F7505B4F0}"/>
            </a:ext>
          </a:extLst>
        </xdr:cNvPr>
        <xdr:cNvSpPr/>
      </xdr:nvSpPr>
      <xdr:spPr>
        <a:xfrm>
          <a:off x="3403600" y="3105150"/>
          <a:ext cx="2012950" cy="628650"/>
        </a:xfrm>
        <a:prstGeom prst="wedgeRectCallout">
          <a:avLst>
            <a:gd name="adj1" fmla="val -42600"/>
            <a:gd name="adj2" fmla="val -10113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購入する品目の使用用途を</a:t>
          </a:r>
          <a:br>
            <a:rPr kumimoji="1" lang="en-US" altLang="ja-JP" sz="1100"/>
          </a:br>
          <a:r>
            <a:rPr kumimoji="1" lang="ja-JP" altLang="en-US" sz="1100"/>
            <a:t>入力してください</a:t>
          </a:r>
        </a:p>
      </xdr:txBody>
    </xdr:sp>
    <xdr:clientData/>
  </xdr:twoCellAnchor>
  <xdr:twoCellAnchor>
    <xdr:from>
      <xdr:col>3</xdr:col>
      <xdr:colOff>1079500</xdr:colOff>
      <xdr:row>3</xdr:row>
      <xdr:rowOff>209550</xdr:rowOff>
    </xdr:from>
    <xdr:to>
      <xdr:col>4</xdr:col>
      <xdr:colOff>1168400</xdr:colOff>
      <xdr:row>6</xdr:row>
      <xdr:rowOff>152400</xdr:rowOff>
    </xdr:to>
    <xdr:sp macro="" textlink="">
      <xdr:nvSpPr>
        <xdr:cNvPr id="9" name="吹き出し: 四角形 8">
          <a:extLst>
            <a:ext uri="{FF2B5EF4-FFF2-40B4-BE49-F238E27FC236}">
              <a16:creationId xmlns:a16="http://schemas.microsoft.com/office/drawing/2014/main" id="{E03106BD-19A0-45ED-ACCA-4D70430D7FDD}"/>
            </a:ext>
          </a:extLst>
        </xdr:cNvPr>
        <xdr:cNvSpPr/>
      </xdr:nvSpPr>
      <xdr:spPr>
        <a:xfrm>
          <a:off x="3092450" y="895350"/>
          <a:ext cx="2012950" cy="628650"/>
        </a:xfrm>
        <a:prstGeom prst="wedgeRectCallout">
          <a:avLst>
            <a:gd name="adj1" fmla="val -97490"/>
            <a:gd name="adj2" fmla="val 4330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a:t>7</a:t>
          </a:r>
          <a:r>
            <a:rPr kumimoji="1" lang="ja-JP" altLang="en-US" sz="1100"/>
            <a:t>月上旬にメールにて番号が通知されています</a:t>
          </a:r>
        </a:p>
      </xdr:txBody>
    </xdr:sp>
    <xdr:clientData/>
  </xdr:twoCellAnchor>
  <xdr:twoCellAnchor>
    <xdr:from>
      <xdr:col>1</xdr:col>
      <xdr:colOff>768350</xdr:colOff>
      <xdr:row>27</xdr:row>
      <xdr:rowOff>171450</xdr:rowOff>
    </xdr:from>
    <xdr:to>
      <xdr:col>5</xdr:col>
      <xdr:colOff>647700</xdr:colOff>
      <xdr:row>30</xdr:row>
      <xdr:rowOff>114300</xdr:rowOff>
    </xdr:to>
    <xdr:sp macro="" textlink="">
      <xdr:nvSpPr>
        <xdr:cNvPr id="10" name="吹き出し: 四角形 9">
          <a:extLst>
            <a:ext uri="{FF2B5EF4-FFF2-40B4-BE49-F238E27FC236}">
              <a16:creationId xmlns:a16="http://schemas.microsoft.com/office/drawing/2014/main" id="{C0DF0595-A472-4AC1-89F3-7FF36F1EBEFF}"/>
            </a:ext>
          </a:extLst>
        </xdr:cNvPr>
        <xdr:cNvSpPr/>
      </xdr:nvSpPr>
      <xdr:spPr>
        <a:xfrm>
          <a:off x="1009650" y="6362700"/>
          <a:ext cx="4813300" cy="628650"/>
        </a:xfrm>
        <a:prstGeom prst="wedgeRectCallout">
          <a:avLst>
            <a:gd name="adj1" fmla="val -64991"/>
            <a:gd name="adj2" fmla="val 4633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a:t>20</a:t>
          </a:r>
          <a:r>
            <a:rPr kumimoji="1" lang="ja-JP" altLang="en-US" sz="1100"/>
            <a:t>項目を超える場合は、ファイルを</a:t>
          </a:r>
          <a:r>
            <a:rPr kumimoji="1" lang="en-US" altLang="ja-JP" sz="1100"/>
            <a:t>2</a:t>
          </a:r>
          <a:r>
            <a:rPr kumimoji="1" lang="ja-JP" altLang="en-US" sz="1100"/>
            <a:t>つに分けて提出してください</a:t>
          </a:r>
          <a:br>
            <a:rPr kumimoji="1" lang="en-US" altLang="ja-JP" sz="1100"/>
          </a:br>
          <a:r>
            <a:rPr kumimoji="1" lang="ja-JP" altLang="en-US" sz="1100">
              <a:solidFill>
                <a:srgbClr val="FF0000"/>
              </a:solidFill>
            </a:rPr>
            <a:t>その際、必ず連絡事項にその旨を記載してください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3</xdr:row>
      <xdr:rowOff>0</xdr:rowOff>
    </xdr:from>
    <xdr:to>
      <xdr:col>5</xdr:col>
      <xdr:colOff>63500</xdr:colOff>
      <xdr:row>5</xdr:row>
      <xdr:rowOff>0</xdr:rowOff>
    </xdr:to>
    <xdr:sp macro="" textlink="">
      <xdr:nvSpPr>
        <xdr:cNvPr id="2" name="テキスト ボックス 1">
          <a:extLst>
            <a:ext uri="{FF2B5EF4-FFF2-40B4-BE49-F238E27FC236}">
              <a16:creationId xmlns:a16="http://schemas.microsoft.com/office/drawing/2014/main" id="{F3497642-55E3-45EF-9C8E-DB07DA09C61C}"/>
            </a:ext>
          </a:extLst>
        </xdr:cNvPr>
        <xdr:cNvSpPr txBox="1"/>
      </xdr:nvSpPr>
      <xdr:spPr>
        <a:xfrm>
          <a:off x="2032000" y="228600"/>
          <a:ext cx="3130550" cy="457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第</a:t>
          </a:r>
          <a:r>
            <a:rPr kumimoji="1" lang="en-US" altLang="ja-JP" sz="1600"/>
            <a:t>91</a:t>
          </a:r>
          <a:r>
            <a:rPr kumimoji="1" lang="ja-JP" altLang="en-US" sz="1600"/>
            <a:t>回世田谷祭都市ラボ予算書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922C7-06DE-4372-930D-88E43862E913}">
  <sheetPr>
    <tabColor theme="7" tint="0.79998168889431442"/>
  </sheetPr>
  <dimension ref="A3:H39"/>
  <sheetViews>
    <sheetView topLeftCell="A9" zoomScaleNormal="100" workbookViewId="0">
      <selection activeCell="I8" sqref="I8"/>
    </sheetView>
  </sheetViews>
  <sheetFormatPr defaultRowHeight="18" x14ac:dyDescent="0.55000000000000004"/>
  <cols>
    <col min="1" max="1" width="3.1640625" bestFit="1" customWidth="1"/>
    <col min="2" max="2" width="16.83203125" bestFit="1" customWidth="1"/>
    <col min="3" max="3" width="6.4140625" customWidth="1"/>
    <col min="4" max="4" width="25.25" customWidth="1"/>
    <col min="5" max="5" width="16.25" customWidth="1"/>
    <col min="6" max="6" width="9.25" style="2" bestFit="1" customWidth="1"/>
    <col min="7" max="7" width="4.83203125" style="2" bestFit="1" customWidth="1"/>
    <col min="8" max="8" width="8.6640625" style="2"/>
  </cols>
  <sheetData>
    <row r="3" spans="1:8" x14ac:dyDescent="0.55000000000000004">
      <c r="A3" t="s">
        <v>13</v>
      </c>
      <c r="F3" s="2" t="s">
        <v>12</v>
      </c>
      <c r="G3" s="56">
        <v>44018</v>
      </c>
      <c r="H3" s="56"/>
    </row>
    <row r="7" spans="1:8" x14ac:dyDescent="0.55000000000000004">
      <c r="B7" s="20" t="s">
        <v>5</v>
      </c>
      <c r="C7" s="57">
        <v>1</v>
      </c>
      <c r="D7" s="24"/>
    </row>
    <row r="8" spans="1:8" x14ac:dyDescent="0.55000000000000004">
      <c r="B8" s="20" t="s">
        <v>6</v>
      </c>
      <c r="C8" s="30"/>
      <c r="D8" s="30"/>
      <c r="E8" s="25"/>
    </row>
    <row r="9" spans="1:8" x14ac:dyDescent="0.55000000000000004">
      <c r="B9" s="21" t="s">
        <v>7</v>
      </c>
      <c r="C9" s="58" t="s">
        <v>24</v>
      </c>
      <c r="D9" s="58"/>
      <c r="E9" s="25"/>
    </row>
    <row r="10" spans="1:8" ht="18.5" thickBot="1" x14ac:dyDescent="0.6">
      <c r="B10" s="3"/>
    </row>
    <row r="11" spans="1:8" ht="18.5" thickBot="1" x14ac:dyDescent="0.6">
      <c r="A11" s="5"/>
      <c r="B11" s="31" t="s">
        <v>0</v>
      </c>
      <c r="C11" s="32"/>
      <c r="D11" s="31" t="s">
        <v>1</v>
      </c>
      <c r="E11" s="32"/>
      <c r="F11" s="6" t="s">
        <v>2</v>
      </c>
      <c r="G11" s="6" t="s">
        <v>3</v>
      </c>
      <c r="H11" s="7" t="s">
        <v>4</v>
      </c>
    </row>
    <row r="12" spans="1:8" ht="18.5" thickTop="1" x14ac:dyDescent="0.55000000000000004">
      <c r="A12" s="8">
        <v>1</v>
      </c>
      <c r="B12" s="33" t="s">
        <v>22</v>
      </c>
      <c r="C12" s="34"/>
      <c r="D12" s="33" t="s">
        <v>23</v>
      </c>
      <c r="E12" s="34"/>
      <c r="F12" s="9">
        <v>3000</v>
      </c>
      <c r="G12" s="10">
        <v>1</v>
      </c>
      <c r="H12" s="11">
        <f>F12*G12</f>
        <v>3000</v>
      </c>
    </row>
    <row r="13" spans="1:8" x14ac:dyDescent="0.55000000000000004">
      <c r="A13" s="12">
        <v>2</v>
      </c>
      <c r="B13" s="26"/>
      <c r="C13" s="27"/>
      <c r="D13" s="35"/>
      <c r="E13" s="27"/>
      <c r="F13" s="13"/>
      <c r="G13" s="14"/>
      <c r="H13" s="15">
        <f t="shared" ref="H13:H31" si="0">F13*G13</f>
        <v>0</v>
      </c>
    </row>
    <row r="14" spans="1:8" x14ac:dyDescent="0.55000000000000004">
      <c r="A14" s="12">
        <v>3</v>
      </c>
      <c r="B14" s="26"/>
      <c r="C14" s="27"/>
      <c r="D14" s="26"/>
      <c r="E14" s="27"/>
      <c r="F14" s="13"/>
      <c r="G14" s="14"/>
      <c r="H14" s="15">
        <f t="shared" si="0"/>
        <v>0</v>
      </c>
    </row>
    <row r="15" spans="1:8" x14ac:dyDescent="0.55000000000000004">
      <c r="A15" s="12">
        <v>4</v>
      </c>
      <c r="B15" s="26"/>
      <c r="C15" s="27"/>
      <c r="D15" s="26"/>
      <c r="E15" s="27"/>
      <c r="F15" s="13"/>
      <c r="G15" s="14"/>
      <c r="H15" s="15">
        <f t="shared" si="0"/>
        <v>0</v>
      </c>
    </row>
    <row r="16" spans="1:8" x14ac:dyDescent="0.55000000000000004">
      <c r="A16" s="12">
        <v>5</v>
      </c>
      <c r="B16" s="26"/>
      <c r="C16" s="27"/>
      <c r="D16" s="26"/>
      <c r="E16" s="27"/>
      <c r="F16" s="13"/>
      <c r="G16" s="14"/>
      <c r="H16" s="15">
        <f t="shared" si="0"/>
        <v>0</v>
      </c>
    </row>
    <row r="17" spans="1:8" x14ac:dyDescent="0.55000000000000004">
      <c r="A17" s="12">
        <v>6</v>
      </c>
      <c r="B17" s="26"/>
      <c r="C17" s="27"/>
      <c r="D17" s="26"/>
      <c r="E17" s="27"/>
      <c r="F17" s="13"/>
      <c r="G17" s="14"/>
      <c r="H17" s="15">
        <f t="shared" si="0"/>
        <v>0</v>
      </c>
    </row>
    <row r="18" spans="1:8" x14ac:dyDescent="0.55000000000000004">
      <c r="A18" s="12">
        <v>7</v>
      </c>
      <c r="B18" s="26"/>
      <c r="C18" s="27"/>
      <c r="D18" s="26"/>
      <c r="E18" s="27"/>
      <c r="F18" s="13"/>
      <c r="G18" s="14"/>
      <c r="H18" s="15">
        <f t="shared" si="0"/>
        <v>0</v>
      </c>
    </row>
    <row r="19" spans="1:8" x14ac:dyDescent="0.55000000000000004">
      <c r="A19" s="12">
        <v>8</v>
      </c>
      <c r="B19" s="26"/>
      <c r="C19" s="27"/>
      <c r="D19" s="26"/>
      <c r="E19" s="27"/>
      <c r="F19" s="13"/>
      <c r="G19" s="14"/>
      <c r="H19" s="15">
        <f t="shared" si="0"/>
        <v>0</v>
      </c>
    </row>
    <row r="20" spans="1:8" x14ac:dyDescent="0.55000000000000004">
      <c r="A20" s="12">
        <v>9</v>
      </c>
      <c r="B20" s="26"/>
      <c r="C20" s="27"/>
      <c r="D20" s="26"/>
      <c r="E20" s="27"/>
      <c r="F20" s="13"/>
      <c r="G20" s="14"/>
      <c r="H20" s="15">
        <f t="shared" si="0"/>
        <v>0</v>
      </c>
    </row>
    <row r="21" spans="1:8" x14ac:dyDescent="0.55000000000000004">
      <c r="A21" s="12">
        <v>10</v>
      </c>
      <c r="B21" s="26"/>
      <c r="C21" s="27"/>
      <c r="D21" s="26"/>
      <c r="E21" s="27"/>
      <c r="F21" s="13"/>
      <c r="G21" s="14"/>
      <c r="H21" s="15">
        <f t="shared" si="0"/>
        <v>0</v>
      </c>
    </row>
    <row r="22" spans="1:8" x14ac:dyDescent="0.55000000000000004">
      <c r="A22" s="12">
        <v>11</v>
      </c>
      <c r="B22" s="26"/>
      <c r="C22" s="27"/>
      <c r="D22" s="26"/>
      <c r="E22" s="27"/>
      <c r="F22" s="13"/>
      <c r="G22" s="14"/>
      <c r="H22" s="15">
        <f t="shared" si="0"/>
        <v>0</v>
      </c>
    </row>
    <row r="23" spans="1:8" x14ac:dyDescent="0.55000000000000004">
      <c r="A23" s="12">
        <v>12</v>
      </c>
      <c r="B23" s="26"/>
      <c r="C23" s="27"/>
      <c r="D23" s="26"/>
      <c r="E23" s="27"/>
      <c r="F23" s="13"/>
      <c r="G23" s="14"/>
      <c r="H23" s="15">
        <f t="shared" si="0"/>
        <v>0</v>
      </c>
    </row>
    <row r="24" spans="1:8" x14ac:dyDescent="0.55000000000000004">
      <c r="A24" s="12">
        <v>13</v>
      </c>
      <c r="B24" s="26"/>
      <c r="C24" s="27"/>
      <c r="D24" s="26"/>
      <c r="E24" s="27"/>
      <c r="F24" s="13"/>
      <c r="G24" s="14"/>
      <c r="H24" s="15">
        <f t="shared" si="0"/>
        <v>0</v>
      </c>
    </row>
    <row r="25" spans="1:8" x14ac:dyDescent="0.55000000000000004">
      <c r="A25" s="12">
        <v>14</v>
      </c>
      <c r="B25" s="26"/>
      <c r="C25" s="27"/>
      <c r="D25" s="26"/>
      <c r="E25" s="27"/>
      <c r="F25" s="13"/>
      <c r="G25" s="14"/>
      <c r="H25" s="15">
        <f t="shared" si="0"/>
        <v>0</v>
      </c>
    </row>
    <row r="26" spans="1:8" x14ac:dyDescent="0.55000000000000004">
      <c r="A26" s="12">
        <v>15</v>
      </c>
      <c r="B26" s="26"/>
      <c r="C26" s="27"/>
      <c r="D26" s="26"/>
      <c r="E26" s="27"/>
      <c r="F26" s="13"/>
      <c r="G26" s="14"/>
      <c r="H26" s="15">
        <f t="shared" si="0"/>
        <v>0</v>
      </c>
    </row>
    <row r="27" spans="1:8" x14ac:dyDescent="0.55000000000000004">
      <c r="A27" s="12">
        <v>16</v>
      </c>
      <c r="B27" s="26"/>
      <c r="C27" s="27"/>
      <c r="D27" s="26"/>
      <c r="E27" s="27"/>
      <c r="F27" s="13"/>
      <c r="G27" s="14"/>
      <c r="H27" s="15">
        <f t="shared" si="0"/>
        <v>0</v>
      </c>
    </row>
    <row r="28" spans="1:8" x14ac:dyDescent="0.55000000000000004">
      <c r="A28" s="12">
        <v>17</v>
      </c>
      <c r="B28" s="26"/>
      <c r="C28" s="27"/>
      <c r="D28" s="26"/>
      <c r="E28" s="27"/>
      <c r="F28" s="13"/>
      <c r="G28" s="14"/>
      <c r="H28" s="15">
        <f t="shared" si="0"/>
        <v>0</v>
      </c>
    </row>
    <row r="29" spans="1:8" x14ac:dyDescent="0.55000000000000004">
      <c r="A29" s="12">
        <v>18</v>
      </c>
      <c r="B29" s="26"/>
      <c r="C29" s="27"/>
      <c r="D29" s="26"/>
      <c r="E29" s="27"/>
      <c r="F29" s="13"/>
      <c r="G29" s="14"/>
      <c r="H29" s="15">
        <f t="shared" si="0"/>
        <v>0</v>
      </c>
    </row>
    <row r="30" spans="1:8" x14ac:dyDescent="0.55000000000000004">
      <c r="A30" s="12">
        <v>19</v>
      </c>
      <c r="B30" s="26"/>
      <c r="C30" s="27"/>
      <c r="D30" s="26"/>
      <c r="E30" s="27"/>
      <c r="F30" s="13"/>
      <c r="G30" s="14"/>
      <c r="H30" s="15">
        <f t="shared" si="0"/>
        <v>0</v>
      </c>
    </row>
    <row r="31" spans="1:8" ht="18.5" thickBot="1" x14ac:dyDescent="0.6">
      <c r="A31" s="16">
        <v>20</v>
      </c>
      <c r="B31" s="28"/>
      <c r="C31" s="29"/>
      <c r="D31" s="28"/>
      <c r="E31" s="29"/>
      <c r="F31" s="17"/>
      <c r="G31" s="18"/>
      <c r="H31" s="19">
        <f t="shared" si="0"/>
        <v>0</v>
      </c>
    </row>
    <row r="32" spans="1:8" x14ac:dyDescent="0.55000000000000004">
      <c r="A32" s="42" t="s">
        <v>21</v>
      </c>
      <c r="B32" s="43"/>
      <c r="C32" s="43"/>
      <c r="D32" s="43"/>
      <c r="E32" s="44"/>
      <c r="F32" s="50" t="s">
        <v>8</v>
      </c>
      <c r="G32" s="46">
        <f>SUM(H12:H31)</f>
        <v>3000</v>
      </c>
      <c r="H32" s="47"/>
    </row>
    <row r="33" spans="1:8" ht="18.5" thickBot="1" x14ac:dyDescent="0.6">
      <c r="A33" s="36"/>
      <c r="B33" s="37"/>
      <c r="C33" s="37"/>
      <c r="D33" s="37"/>
      <c r="E33" s="38"/>
      <c r="F33" s="51"/>
      <c r="G33" s="48"/>
      <c r="H33" s="49"/>
    </row>
    <row r="34" spans="1:8" ht="18" customHeight="1" x14ac:dyDescent="0.55000000000000004">
      <c r="A34" s="36"/>
      <c r="B34" s="37"/>
      <c r="C34" s="37"/>
      <c r="D34" s="37"/>
      <c r="E34" s="38"/>
      <c r="F34" s="22" t="s">
        <v>9</v>
      </c>
      <c r="G34" s="52" t="e">
        <f>VLOOKUP(C8,システム!A1:B6,2,)</f>
        <v>#N/A</v>
      </c>
      <c r="H34" s="53"/>
    </row>
    <row r="35" spans="1:8" ht="18.5" customHeight="1" thickBot="1" x14ac:dyDescent="0.6">
      <c r="A35" s="39"/>
      <c r="B35" s="40"/>
      <c r="C35" s="40"/>
      <c r="D35" s="40"/>
      <c r="E35" s="41"/>
      <c r="F35" s="23" t="s">
        <v>10</v>
      </c>
      <c r="G35" s="54" t="e">
        <f>G34-G32</f>
        <v>#N/A</v>
      </c>
      <c r="H35" s="55"/>
    </row>
    <row r="38" spans="1:8" x14ac:dyDescent="0.55000000000000004">
      <c r="A38" s="45" t="e">
        <f>IF(G35&lt;0,"※　目安金額を超えての申請も可能ですが申請状況により目安金額以上の予算をご用意できない場合があります","")</f>
        <v>#N/A</v>
      </c>
      <c r="B38" s="45"/>
      <c r="C38" s="45"/>
      <c r="D38" s="45"/>
      <c r="E38" s="45"/>
      <c r="F38" s="45"/>
      <c r="G38" s="45"/>
      <c r="H38" s="45"/>
    </row>
    <row r="39" spans="1:8" x14ac:dyDescent="0.55000000000000004">
      <c r="H39" s="2" t="s">
        <v>11</v>
      </c>
    </row>
  </sheetData>
  <sheetProtection sheet="1" objects="1" scenarios="1" formatRows="0"/>
  <protectedRanges>
    <protectedRange sqref="A33" name="連絡事項"/>
    <protectedRange sqref="B12:G31" name="申請"/>
    <protectedRange sqref="G3 C7:C9" name="団体情報"/>
  </protectedRanges>
  <mergeCells count="52">
    <mergeCell ref="A38:H38"/>
    <mergeCell ref="B31:C31"/>
    <mergeCell ref="D31:E31"/>
    <mergeCell ref="A32:E32"/>
    <mergeCell ref="F32:F33"/>
    <mergeCell ref="G32:H33"/>
    <mergeCell ref="A33:E35"/>
    <mergeCell ref="G34:H34"/>
    <mergeCell ref="G35:H35"/>
    <mergeCell ref="B28:C28"/>
    <mergeCell ref="D28:E28"/>
    <mergeCell ref="B29:C29"/>
    <mergeCell ref="D29:E29"/>
    <mergeCell ref="B30:C30"/>
    <mergeCell ref="D30:E30"/>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G3:H3"/>
    <mergeCell ref="C8:D8"/>
    <mergeCell ref="C9:D9"/>
    <mergeCell ref="B11:C11"/>
    <mergeCell ref="D11:E11"/>
    <mergeCell ref="B12:C12"/>
    <mergeCell ref="D12:E12"/>
  </mergeCells>
  <phoneticPr fontId="1"/>
  <conditionalFormatting sqref="G3:H3 C7 C8:D9 B12:G12">
    <cfRule type="containsBlanks" dxfId="1" priority="2">
      <formula>LEN(TRIM(B3))=0</formula>
    </cfRule>
  </conditionalFormatting>
  <conditionalFormatting sqref="G35:H35">
    <cfRule type="cellIs" dxfId="0" priority="1" operator="lessThan">
      <formula>0</formula>
    </cfRule>
  </conditionalFormatting>
  <dataValidations count="1">
    <dataValidation type="date" operator="greaterThanOrEqual" allowBlank="1" showInputMessage="1" showErrorMessage="1" sqref="G3:H3" xr:uid="{CB64726C-3092-49D7-8A89-542CC37DAD8F}">
      <formula1>44013</formula1>
    </dataValidation>
  </dataValidations>
  <pageMargins left="0.25" right="0.25"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参加形式　選択エラー" error="参加形式の入力が不正です" xr:uid="{72796646-134B-46D2-BA7D-B809F21FE8C0}">
          <x14:formula1>
            <xm:f>システム!$A$2:$A$6</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403F-8AB8-475E-B560-E8B9FA06A832}">
  <sheetPr>
    <tabColor rgb="FFFF0000"/>
  </sheetPr>
  <dimension ref="A3:H39"/>
  <sheetViews>
    <sheetView tabSelected="1" zoomScaleNormal="100" workbookViewId="0">
      <selection activeCell="A33" sqref="A33:E35"/>
    </sheetView>
  </sheetViews>
  <sheetFormatPr defaultRowHeight="18" x14ac:dyDescent="0.55000000000000004"/>
  <cols>
    <col min="1" max="1" width="3.1640625" bestFit="1" customWidth="1"/>
    <col min="2" max="2" width="16.83203125" bestFit="1" customWidth="1"/>
    <col min="3" max="3" width="6.4140625" customWidth="1"/>
    <col min="4" max="4" width="25.25" customWidth="1"/>
    <col min="5" max="5" width="16.25" customWidth="1"/>
    <col min="6" max="6" width="9.25" style="1" bestFit="1" customWidth="1"/>
    <col min="7" max="7" width="4.83203125" style="1" bestFit="1" customWidth="1"/>
    <col min="8" max="8" width="8.6640625" style="1"/>
  </cols>
  <sheetData>
    <row r="3" spans="1:8" x14ac:dyDescent="0.55000000000000004">
      <c r="A3" t="s">
        <v>13</v>
      </c>
      <c r="F3" s="1" t="s">
        <v>12</v>
      </c>
      <c r="G3" s="56"/>
      <c r="H3" s="56"/>
    </row>
    <row r="7" spans="1:8" x14ac:dyDescent="0.55000000000000004">
      <c r="B7" s="20" t="s">
        <v>5</v>
      </c>
      <c r="C7" s="57"/>
      <c r="D7" s="24"/>
    </row>
    <row r="8" spans="1:8" x14ac:dyDescent="0.55000000000000004">
      <c r="B8" s="20" t="s">
        <v>6</v>
      </c>
      <c r="C8" s="30"/>
      <c r="D8" s="30"/>
      <c r="E8" s="25"/>
    </row>
    <row r="9" spans="1:8" x14ac:dyDescent="0.55000000000000004">
      <c r="B9" s="21" t="s">
        <v>7</v>
      </c>
      <c r="C9" s="58"/>
      <c r="D9" s="58"/>
      <c r="E9" s="25"/>
    </row>
    <row r="10" spans="1:8" ht="18.5" thickBot="1" x14ac:dyDescent="0.6">
      <c r="B10" s="3"/>
    </row>
    <row r="11" spans="1:8" ht="18.5" thickBot="1" x14ac:dyDescent="0.6">
      <c r="A11" s="5"/>
      <c r="B11" s="31" t="s">
        <v>0</v>
      </c>
      <c r="C11" s="32"/>
      <c r="D11" s="31" t="s">
        <v>1</v>
      </c>
      <c r="E11" s="32"/>
      <c r="F11" s="6" t="s">
        <v>2</v>
      </c>
      <c r="G11" s="6" t="s">
        <v>3</v>
      </c>
      <c r="H11" s="7" t="s">
        <v>4</v>
      </c>
    </row>
    <row r="12" spans="1:8" ht="18.5" thickTop="1" x14ac:dyDescent="0.55000000000000004">
      <c r="A12" s="8">
        <v>1</v>
      </c>
      <c r="B12" s="33"/>
      <c r="C12" s="34"/>
      <c r="D12" s="33"/>
      <c r="E12" s="34"/>
      <c r="F12" s="9"/>
      <c r="G12" s="10"/>
      <c r="H12" s="11">
        <f>F12*G12</f>
        <v>0</v>
      </c>
    </row>
    <row r="13" spans="1:8" x14ac:dyDescent="0.55000000000000004">
      <c r="A13" s="12">
        <v>2</v>
      </c>
      <c r="B13" s="26"/>
      <c r="C13" s="27"/>
      <c r="D13" s="35"/>
      <c r="E13" s="27"/>
      <c r="F13" s="13"/>
      <c r="G13" s="14"/>
      <c r="H13" s="15">
        <f t="shared" ref="H13:H26" si="0">F13*G13</f>
        <v>0</v>
      </c>
    </row>
    <row r="14" spans="1:8" x14ac:dyDescent="0.55000000000000004">
      <c r="A14" s="12">
        <v>3</v>
      </c>
      <c r="B14" s="26"/>
      <c r="C14" s="27"/>
      <c r="D14" s="26"/>
      <c r="E14" s="27"/>
      <c r="F14" s="13"/>
      <c r="G14" s="14"/>
      <c r="H14" s="15">
        <f t="shared" si="0"/>
        <v>0</v>
      </c>
    </row>
    <row r="15" spans="1:8" x14ac:dyDescent="0.55000000000000004">
      <c r="A15" s="12">
        <v>4</v>
      </c>
      <c r="B15" s="26"/>
      <c r="C15" s="27"/>
      <c r="D15" s="26"/>
      <c r="E15" s="27"/>
      <c r="F15" s="13"/>
      <c r="G15" s="14"/>
      <c r="H15" s="15">
        <f t="shared" si="0"/>
        <v>0</v>
      </c>
    </row>
    <row r="16" spans="1:8" x14ac:dyDescent="0.55000000000000004">
      <c r="A16" s="12">
        <v>5</v>
      </c>
      <c r="B16" s="26"/>
      <c r="C16" s="27"/>
      <c r="D16" s="26"/>
      <c r="E16" s="27"/>
      <c r="F16" s="13"/>
      <c r="G16" s="14"/>
      <c r="H16" s="15">
        <f t="shared" si="0"/>
        <v>0</v>
      </c>
    </row>
    <row r="17" spans="1:8" x14ac:dyDescent="0.55000000000000004">
      <c r="A17" s="12">
        <v>6</v>
      </c>
      <c r="B17" s="26"/>
      <c r="C17" s="27"/>
      <c r="D17" s="26"/>
      <c r="E17" s="27"/>
      <c r="F17" s="13"/>
      <c r="G17" s="14"/>
      <c r="H17" s="15">
        <f t="shared" si="0"/>
        <v>0</v>
      </c>
    </row>
    <row r="18" spans="1:8" x14ac:dyDescent="0.55000000000000004">
      <c r="A18" s="12">
        <v>7</v>
      </c>
      <c r="B18" s="26"/>
      <c r="C18" s="27"/>
      <c r="D18" s="26"/>
      <c r="E18" s="27"/>
      <c r="F18" s="13"/>
      <c r="G18" s="14"/>
      <c r="H18" s="15">
        <f t="shared" si="0"/>
        <v>0</v>
      </c>
    </row>
    <row r="19" spans="1:8" x14ac:dyDescent="0.55000000000000004">
      <c r="A19" s="12">
        <v>8</v>
      </c>
      <c r="B19" s="26"/>
      <c r="C19" s="27"/>
      <c r="D19" s="26"/>
      <c r="E19" s="27"/>
      <c r="F19" s="13"/>
      <c r="G19" s="14"/>
      <c r="H19" s="15">
        <f t="shared" si="0"/>
        <v>0</v>
      </c>
    </row>
    <row r="20" spans="1:8" x14ac:dyDescent="0.55000000000000004">
      <c r="A20" s="12">
        <v>9</v>
      </c>
      <c r="B20" s="26"/>
      <c r="C20" s="27"/>
      <c r="D20" s="26"/>
      <c r="E20" s="27"/>
      <c r="F20" s="13"/>
      <c r="G20" s="14"/>
      <c r="H20" s="15">
        <f t="shared" si="0"/>
        <v>0</v>
      </c>
    </row>
    <row r="21" spans="1:8" x14ac:dyDescent="0.55000000000000004">
      <c r="A21" s="12">
        <v>10</v>
      </c>
      <c r="B21" s="26"/>
      <c r="C21" s="27"/>
      <c r="D21" s="26"/>
      <c r="E21" s="27"/>
      <c r="F21" s="13"/>
      <c r="G21" s="14"/>
      <c r="H21" s="15">
        <f t="shared" si="0"/>
        <v>0</v>
      </c>
    </row>
    <row r="22" spans="1:8" x14ac:dyDescent="0.55000000000000004">
      <c r="A22" s="12">
        <v>11</v>
      </c>
      <c r="B22" s="26"/>
      <c r="C22" s="27"/>
      <c r="D22" s="26"/>
      <c r="E22" s="27"/>
      <c r="F22" s="13"/>
      <c r="G22" s="14"/>
      <c r="H22" s="15">
        <f t="shared" si="0"/>
        <v>0</v>
      </c>
    </row>
    <row r="23" spans="1:8" x14ac:dyDescent="0.55000000000000004">
      <c r="A23" s="12">
        <v>12</v>
      </c>
      <c r="B23" s="26"/>
      <c r="C23" s="27"/>
      <c r="D23" s="26"/>
      <c r="E23" s="27"/>
      <c r="F23" s="13"/>
      <c r="G23" s="14"/>
      <c r="H23" s="15">
        <f t="shared" si="0"/>
        <v>0</v>
      </c>
    </row>
    <row r="24" spans="1:8" x14ac:dyDescent="0.55000000000000004">
      <c r="A24" s="12">
        <v>13</v>
      </c>
      <c r="B24" s="26"/>
      <c r="C24" s="27"/>
      <c r="D24" s="26"/>
      <c r="E24" s="27"/>
      <c r="F24" s="13"/>
      <c r="G24" s="14"/>
      <c r="H24" s="15">
        <f t="shared" si="0"/>
        <v>0</v>
      </c>
    </row>
    <row r="25" spans="1:8" x14ac:dyDescent="0.55000000000000004">
      <c r="A25" s="12">
        <v>14</v>
      </c>
      <c r="B25" s="26"/>
      <c r="C25" s="27"/>
      <c r="D25" s="26"/>
      <c r="E25" s="27"/>
      <c r="F25" s="13"/>
      <c r="G25" s="14"/>
      <c r="H25" s="15">
        <f t="shared" si="0"/>
        <v>0</v>
      </c>
    </row>
    <row r="26" spans="1:8" x14ac:dyDescent="0.55000000000000004">
      <c r="A26" s="12">
        <v>15</v>
      </c>
      <c r="B26" s="26"/>
      <c r="C26" s="27"/>
      <c r="D26" s="26"/>
      <c r="E26" s="27"/>
      <c r="F26" s="13"/>
      <c r="G26" s="14"/>
      <c r="H26" s="15">
        <f t="shared" si="0"/>
        <v>0</v>
      </c>
    </row>
    <row r="27" spans="1:8" x14ac:dyDescent="0.55000000000000004">
      <c r="A27" s="12">
        <v>16</v>
      </c>
      <c r="B27" s="26"/>
      <c r="C27" s="27"/>
      <c r="D27" s="26"/>
      <c r="E27" s="27"/>
      <c r="F27" s="13"/>
      <c r="G27" s="14"/>
      <c r="H27" s="15">
        <f t="shared" ref="H27:H31" si="1">F27*G27</f>
        <v>0</v>
      </c>
    </row>
    <row r="28" spans="1:8" x14ac:dyDescent="0.55000000000000004">
      <c r="A28" s="12">
        <v>17</v>
      </c>
      <c r="B28" s="26"/>
      <c r="C28" s="27"/>
      <c r="D28" s="26"/>
      <c r="E28" s="27"/>
      <c r="F28" s="13"/>
      <c r="G28" s="14"/>
      <c r="H28" s="15">
        <f t="shared" si="1"/>
        <v>0</v>
      </c>
    </row>
    <row r="29" spans="1:8" x14ac:dyDescent="0.55000000000000004">
      <c r="A29" s="12">
        <v>18</v>
      </c>
      <c r="B29" s="26"/>
      <c r="C29" s="27"/>
      <c r="D29" s="26"/>
      <c r="E29" s="27"/>
      <c r="F29" s="13"/>
      <c r="G29" s="14"/>
      <c r="H29" s="15">
        <f t="shared" si="1"/>
        <v>0</v>
      </c>
    </row>
    <row r="30" spans="1:8" x14ac:dyDescent="0.55000000000000004">
      <c r="A30" s="12">
        <v>19</v>
      </c>
      <c r="B30" s="26"/>
      <c r="C30" s="27"/>
      <c r="D30" s="26"/>
      <c r="E30" s="27"/>
      <c r="F30" s="13"/>
      <c r="G30" s="14"/>
      <c r="H30" s="15">
        <f t="shared" si="1"/>
        <v>0</v>
      </c>
    </row>
    <row r="31" spans="1:8" ht="18.5" thickBot="1" x14ac:dyDescent="0.6">
      <c r="A31" s="16">
        <v>20</v>
      </c>
      <c r="B31" s="28"/>
      <c r="C31" s="29"/>
      <c r="D31" s="28"/>
      <c r="E31" s="29"/>
      <c r="F31" s="17"/>
      <c r="G31" s="18"/>
      <c r="H31" s="19">
        <f t="shared" si="1"/>
        <v>0</v>
      </c>
    </row>
    <row r="32" spans="1:8" x14ac:dyDescent="0.55000000000000004">
      <c r="A32" s="42" t="s">
        <v>21</v>
      </c>
      <c r="B32" s="43"/>
      <c r="C32" s="43"/>
      <c r="D32" s="43"/>
      <c r="E32" s="44"/>
      <c r="F32" s="50" t="s">
        <v>8</v>
      </c>
      <c r="G32" s="46">
        <f>SUM(H12:H31)</f>
        <v>0</v>
      </c>
      <c r="H32" s="47"/>
    </row>
    <row r="33" spans="1:8" ht="18.5" thickBot="1" x14ac:dyDescent="0.6">
      <c r="A33" s="36"/>
      <c r="B33" s="37"/>
      <c r="C33" s="37"/>
      <c r="D33" s="37"/>
      <c r="E33" s="38"/>
      <c r="F33" s="51"/>
      <c r="G33" s="48"/>
      <c r="H33" s="49"/>
    </row>
    <row r="34" spans="1:8" ht="18" customHeight="1" x14ac:dyDescent="0.55000000000000004">
      <c r="A34" s="36"/>
      <c r="B34" s="37"/>
      <c r="C34" s="37"/>
      <c r="D34" s="37"/>
      <c r="E34" s="38"/>
      <c r="F34" s="22" t="s">
        <v>9</v>
      </c>
      <c r="G34" s="52" t="e">
        <f>VLOOKUP(C8,システム!A1:B6,2,)</f>
        <v>#N/A</v>
      </c>
      <c r="H34" s="53"/>
    </row>
    <row r="35" spans="1:8" ht="18.5" customHeight="1" thickBot="1" x14ac:dyDescent="0.6">
      <c r="A35" s="39"/>
      <c r="B35" s="40"/>
      <c r="C35" s="40"/>
      <c r="D35" s="40"/>
      <c r="E35" s="41"/>
      <c r="F35" s="23" t="s">
        <v>10</v>
      </c>
      <c r="G35" s="54" t="e">
        <f>G34-G32</f>
        <v>#N/A</v>
      </c>
      <c r="H35" s="55"/>
    </row>
    <row r="38" spans="1:8" x14ac:dyDescent="0.55000000000000004">
      <c r="A38" s="45" t="e">
        <f>IF(G35&lt;0,"※　目安金額を超えての申請も可能ですが申請状況により目安金額以上の予算をご用意できない場合があります","")</f>
        <v>#N/A</v>
      </c>
      <c r="B38" s="45"/>
      <c r="C38" s="45"/>
      <c r="D38" s="45"/>
      <c r="E38" s="45"/>
      <c r="F38" s="45"/>
      <c r="G38" s="45"/>
      <c r="H38" s="45"/>
    </row>
    <row r="39" spans="1:8" x14ac:dyDescent="0.55000000000000004">
      <c r="H39" s="1" t="s">
        <v>11</v>
      </c>
    </row>
  </sheetData>
  <sheetProtection algorithmName="SHA-512" hashValue="y77ZyMTBKLA+yDTBCG5Zwt1kUw+dJRIc9YdIR0UEUiCgkTEwzbM08FxS6fvSd7WinXbdKTD1lb+iOH18BckkCQ==" saltValue="y1Dj1uDvDUzaOEDanM3kNg==" spinCount="100000" sheet="1" objects="1" scenarios="1" formatRows="0"/>
  <protectedRanges>
    <protectedRange sqref="A33" name="連絡事項"/>
    <protectedRange sqref="B12:G31" name="申請"/>
    <protectedRange sqref="G3 C7:C9" name="団体情報"/>
  </protectedRanges>
  <mergeCells count="52">
    <mergeCell ref="B24:C24"/>
    <mergeCell ref="B25:C25"/>
    <mergeCell ref="B26:C26"/>
    <mergeCell ref="D17:E17"/>
    <mergeCell ref="D18:E18"/>
    <mergeCell ref="D19:E19"/>
    <mergeCell ref="D20:E20"/>
    <mergeCell ref="B17:C17"/>
    <mergeCell ref="B18:C18"/>
    <mergeCell ref="B19:C19"/>
    <mergeCell ref="B20:C20"/>
    <mergeCell ref="B21:C21"/>
    <mergeCell ref="B22:C22"/>
    <mergeCell ref="A33:E35"/>
    <mergeCell ref="A32:E32"/>
    <mergeCell ref="A38:H38"/>
    <mergeCell ref="B27:C27"/>
    <mergeCell ref="B28:C28"/>
    <mergeCell ref="B29:C29"/>
    <mergeCell ref="B30:C30"/>
    <mergeCell ref="B31:C31"/>
    <mergeCell ref="G32:H33"/>
    <mergeCell ref="F32:F33"/>
    <mergeCell ref="G34:H34"/>
    <mergeCell ref="G35:H35"/>
    <mergeCell ref="D24:E24"/>
    <mergeCell ref="D25:E25"/>
    <mergeCell ref="D26:E26"/>
    <mergeCell ref="G3:H3"/>
    <mergeCell ref="D11:E11"/>
    <mergeCell ref="D12:E12"/>
    <mergeCell ref="D13:E13"/>
    <mergeCell ref="D14:E14"/>
    <mergeCell ref="D15:E15"/>
    <mergeCell ref="D16:E16"/>
    <mergeCell ref="C8:D8"/>
    <mergeCell ref="C9:D9"/>
    <mergeCell ref="D21:E21"/>
    <mergeCell ref="D22:E22"/>
    <mergeCell ref="D23:E23"/>
    <mergeCell ref="B23:C23"/>
    <mergeCell ref="B11:C11"/>
    <mergeCell ref="B12:C12"/>
    <mergeCell ref="B13:C13"/>
    <mergeCell ref="B14:C14"/>
    <mergeCell ref="B15:C15"/>
    <mergeCell ref="B16:C16"/>
    <mergeCell ref="D27:E27"/>
    <mergeCell ref="D28:E28"/>
    <mergeCell ref="D29:E29"/>
    <mergeCell ref="D30:E30"/>
    <mergeCell ref="D31:E31"/>
  </mergeCells>
  <phoneticPr fontId="1"/>
  <conditionalFormatting sqref="G3:H3 C7 C8:D9 B12:G12">
    <cfRule type="containsBlanks" dxfId="3" priority="3">
      <formula>LEN(TRIM(B3))=0</formula>
    </cfRule>
  </conditionalFormatting>
  <conditionalFormatting sqref="G35:H35">
    <cfRule type="cellIs" dxfId="2" priority="1" operator="lessThan">
      <formula>0</formula>
    </cfRule>
  </conditionalFormatting>
  <pageMargins left="0.25" right="0.25"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参加形式　選択エラー" error="参加形式の入力が不正です" xr:uid="{698DABA0-5F75-41C5-B3C7-0EA2C7C64F79}">
          <x14:formula1>
            <xm:f>システム!$A$2:$A$6</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25770-3820-4CB2-806B-DDCBF874DD45}">
  <dimension ref="A1:B6"/>
  <sheetViews>
    <sheetView workbookViewId="0">
      <selection activeCell="A9" sqref="A9"/>
    </sheetView>
  </sheetViews>
  <sheetFormatPr defaultRowHeight="18" x14ac:dyDescent="0.55000000000000004"/>
  <cols>
    <col min="1" max="1" width="18.25" bestFit="1" customWidth="1"/>
    <col min="2" max="2" width="12.33203125" bestFit="1" customWidth="1"/>
  </cols>
  <sheetData>
    <row r="1" spans="1:2" x14ac:dyDescent="0.55000000000000004">
      <c r="A1" s="4" t="s">
        <v>14</v>
      </c>
      <c r="B1" s="4" t="s">
        <v>15</v>
      </c>
    </row>
    <row r="2" spans="1:2" x14ac:dyDescent="0.55000000000000004">
      <c r="A2" t="s">
        <v>16</v>
      </c>
      <c r="B2">
        <v>30000</v>
      </c>
    </row>
    <row r="3" spans="1:2" x14ac:dyDescent="0.55000000000000004">
      <c r="A3" t="s">
        <v>17</v>
      </c>
      <c r="B3">
        <v>30000</v>
      </c>
    </row>
    <row r="4" spans="1:2" x14ac:dyDescent="0.55000000000000004">
      <c r="A4" t="s">
        <v>18</v>
      </c>
      <c r="B4">
        <v>20000</v>
      </c>
    </row>
    <row r="5" spans="1:2" x14ac:dyDescent="0.55000000000000004">
      <c r="A5" t="s">
        <v>19</v>
      </c>
      <c r="B5">
        <v>50000</v>
      </c>
    </row>
    <row r="6" spans="1:2" x14ac:dyDescent="0.55000000000000004">
      <c r="A6" t="s">
        <v>20</v>
      </c>
      <c r="B6">
        <v>3000</v>
      </c>
    </row>
  </sheetData>
  <sheetProtection algorithmName="SHA-512" hashValue="oFJeeU3RBnGph2KHpzaFXZgAjeshAU3caF1QoPmkI1LUpDQd67rd2VoAgGvRxPfoxxZuGnNL9VSDusqxDZz+Sw==" saltValue="nJFOh2ApU1RnJbODRCh2X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予算書</vt:lpstr>
      <vt:lpstr>システム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山口航輝</dc:creator>
  <cp:lastModifiedBy>山口航輝</cp:lastModifiedBy>
  <cp:lastPrinted>2020-07-05T18:07:27Z</cp:lastPrinted>
  <dcterms:created xsi:type="dcterms:W3CDTF">2020-07-05T17:08:54Z</dcterms:created>
  <dcterms:modified xsi:type="dcterms:W3CDTF">2020-07-05T18:39:57Z</dcterms:modified>
</cp:coreProperties>
</file>